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P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<sst xmlns="http://schemas.openxmlformats.org/spreadsheetml/2006/main" count="59" uniqueCount="33">
  <si>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</si>
  <si>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</si>
  <si>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</si>
  <si>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</si>
  <si>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</si>
  <si>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</si>
  <si>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</si>
  <si>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</si>
  <si>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</si>
  <si>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</si>
  <si>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</si>
  <si>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</si>
  <si>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</si>
  <si>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</si>
  <si>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</si>
  <si>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</si>
  <si>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</si>
  <si>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</si>
  <si>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</si>
  <si>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</si>
  <si>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</si>
  <si>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</si>
  <si>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</si>
  <si>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</si>
  <si>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</si>
  <si>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</si>
  <si>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</si>
  <si>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</si>
  <si>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</si>
  <si>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Physical Therapy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</si>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</sst>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F25" sqref="F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1220.5</v>
      </c>
      <c r="C20" s="12">
        <f>SUM(C8:C19)</f>
        <v>2351</v>
      </c>
      <c r="D20" s="12">
        <f>SUM(D8:D19)</f>
        <v>3481.4999999999995</v>
      </c>
      <c r="E20" s="12">
        <f>SUM(E8:E19)</f>
        <v>4612</v>
      </c>
      <c r="F20" s="12">
        <f>SUM(F8:F19)</f>
        <v>5742.4999999999991</v>
      </c>
      <c r="G20" s="12">
        <f>SUM(G8:G19)</f>
        <v>6872.9999999999991</v>
      </c>
      <c r="H20" s="12">
        <f>SUM(H8:H19)</f>
        <v>8003.5000000000009</v>
      </c>
      <c r="I20" s="12">
        <f>SUM(I8:I19)</f>
        <v>9134</v>
      </c>
      <c r="J20" s="12">
        <f>SUM(J8:J19)</f>
        <v>10608</v>
      </c>
      <c r="K20" s="12">
        <f>SUM(K8:K19)</f>
        <v>11624</v>
      </c>
      <c r="L20" s="12">
        <f>SUM(L8:L19)</f>
        <v>12640</v>
      </c>
      <c r="M20" s="13">
        <f>SUM(M8:M19)</f>
        <v>13659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18">SUM(B24*2)</f>
        <v>2558</v>
      </c>
      <c r="D24" s="18">
        <f t="shared" ref="D24" si="19">SUM(B24*3)</f>
        <v>3837</v>
      </c>
      <c r="E24" s="18">
        <f t="shared" ref="E24" si="20">SUM(B24*4)</f>
        <v>5116</v>
      </c>
      <c r="F24" s="18">
        <f t="shared" ref="F24" si="21">SUM(B24*5)</f>
        <v>6395</v>
      </c>
      <c r="G24" s="18">
        <f t="shared" ref="G24" si="22">SUM(B24*6)</f>
        <v>7674</v>
      </c>
      <c r="H24" s="18">
        <f t="shared" ref="H24" si="23">SUM(B24*7)</f>
        <v>8953</v>
      </c>
      <c r="I24" s="18">
        <f t="shared" ref="I24" si="24">SUM(B24*8)</f>
        <v>10232</v>
      </c>
      <c r="J24" s="18">
        <f t="shared" ref="J24" si="25">SUM(B24*9)</f>
        <v>11511</v>
      </c>
      <c r="K24" s="18">
        <f t="shared" ref="K24" si="26">SUM(B24*10)</f>
        <v>12790</v>
      </c>
      <c r="L24" s="18">
        <f t="shared" ref="L24" si="27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1483.5</v>
      </c>
      <c r="C36" s="12">
        <f t="shared" si="36"/>
        <v>2877</v>
      </c>
      <c r="D36" s="12">
        <f t="shared" si="36"/>
        <v>4270.4999999999991</v>
      </c>
      <c r="E36" s="12">
        <f t="shared" si="36"/>
        <v>5664</v>
      </c>
      <c r="F36" s="12">
        <f t="shared" si="36"/>
        <v>7057.4999999999991</v>
      </c>
      <c r="G36" s="12">
        <f t="shared" si="36"/>
        <v>8450.9999999999982</v>
      </c>
      <c r="H36" s="12">
        <f t="shared" si="36"/>
        <v>9844.4999999999982</v>
      </c>
      <c r="I36" s="12">
        <f t="shared" si="36"/>
        <v>11238</v>
      </c>
      <c r="J36" s="12">
        <f t="shared" si="36"/>
        <v>12975</v>
      </c>
      <c r="K36" s="12">
        <f t="shared" si="36"/>
        <v>14254</v>
      </c>
      <c r="L36" s="12">
        <f t="shared" si="36"/>
        <v>15533</v>
      </c>
      <c r="M36" s="13">
        <f t="shared" si="36"/>
        <v>16814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kqzygJfUu2UX2BaTwviQxGpt5kYp2LeMWYCzhpEKZaChe9HN97ZGTzilGFzr7a5tSgy4a9AaArF+nW+HUQi5og==" saltValue="H3fCF1yyo71G7AgUEzyLa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2020-08-04T19:07:10Z</dcterms:modified>
  <cp:category>tuition</cp:category>
</cp:coreProperties>
</file>